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assets" sheetId="4" r:id="rId1"/>
  </sheets>
  <externalReferences>
    <externalReference r:id="rId2"/>
    <externalReference r:id="rId3"/>
    <externalReference r:id="rId4"/>
  </externalReferences>
  <definedNames>
    <definedName name="fpopavg">male-[1]female!$N$12:$N$313</definedName>
    <definedName name="mpop1">male-[1]female!$H$12:$H$52</definedName>
    <definedName name="_xlnm.Print_Area" localSheetId="0">assets!$A$1:$L$52</definedName>
    <definedName name="rpopavg">urban-[2]rural!$N$12:$N$449</definedName>
    <definedName name="sepopavg">sampling [3]errors!$L$12:$N$444</definedName>
    <definedName name="upopavg">urban-[2]rural!$H$12:$H$449</definedName>
  </definedNames>
  <calcPr calcId="145621"/>
</workbook>
</file>

<file path=xl/calcChain.xml><?xml version="1.0" encoding="utf-8"?>
<calcChain xmlns="http://schemas.openxmlformats.org/spreadsheetml/2006/main">
  <c r="L46" i="4" l="1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<sst xmlns="http://schemas.openxmlformats.org/spreadsheetml/2006/main" count="75" uniqueCount="73">
  <si>
    <t>Mean</t>
  </si>
  <si>
    <t>Std. Deviation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</si>
  <si>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</si>
  <si>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</si>
  <si>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</si>
  <si>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</si>
  <si>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</si>
  <si>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</si>
  <si>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</si>
  <si>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</si>
  <si>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</si>
  <si>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</si>
  <si>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</si>
  <si>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</si>
  <si>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</si>
  <si>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</si>
  <si>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</si>
  <si>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</si>
  <si>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</si>
  <si>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</si>
  <si>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</si>
  <si>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</si>
  <si>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</si>
  <si>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</si>
  <si>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carpeted flooring</t>
  </si>
  <si>
    <t>If has ceramic tile floors</t>
  </si>
  <si>
    <t>If has parquet or polished wood floors</t>
  </si>
  <si>
    <t>If has palm frond floors</t>
  </si>
  <si>
    <t>If has a metal roof</t>
  </si>
  <si>
    <t>If has wooden roof</t>
  </si>
  <si>
    <t>If has paving stone as roofing materials</t>
  </si>
  <si>
    <t>If has natural material roofing</t>
  </si>
  <si>
    <t>If has other roofing</t>
  </si>
  <si>
    <t>If rain for drinking water</t>
  </si>
  <si>
    <t>If uses a public faucet (piped)</t>
  </si>
  <si>
    <t>If obtains water from a tanker truck</t>
  </si>
  <si>
    <t>If uses bottled water</t>
  </si>
  <si>
    <t>If uses a traditional public well</t>
  </si>
  <si>
    <t>If uses a traditional pit latrine</t>
  </si>
  <si>
    <t>If uses a VIP latrine</t>
  </si>
  <si>
    <t>If floor is made of vinyl or asphalt strips</t>
  </si>
  <si>
    <t>Health, Nutrition, Population and Poverty</t>
  </si>
  <si>
    <t>Morocco 1992 -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</si>
  <si>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</si>
  <si>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</si>
  <si>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</si>
  <si>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</si>
  <si>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</si>
  <si>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</si>
  <si>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</si>
  <si>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</si>
  <si>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</si>
  <si>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</si>
  <si>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</si>
  <si>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</si>
  <si>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</si>
  <si>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Percentage of Population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</si>
  <si>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</si>
  <si>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</si>
  <si>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</si>
  <si>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</si>
  <si>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</si>
  <si>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Morocco 1992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</si>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</sst>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3" xfId="1" applyFont="1" applyBorder="1"/>
    <xf numFmtId="165" fontId="3" fillId="0" borderId="4" xfId="1" applyNumberFormat="1" applyFont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0" fontId="3" fillId="0" borderId="9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165" fontId="3" fillId="0" borderId="3" xfId="1" applyNumberFormat="1" applyFont="1" applyBorder="1" applyAlignment="1">
      <alignment horizontal="center"/>
    </xf>
    <xf numFmtId="166" fontId="3" fillId="0" borderId="13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164" fontId="1" fillId="0" borderId="16" xfId="1" applyNumberFormat="1" applyFill="1" applyBorder="1" applyAlignment="1"/>
    <xf numFmtId="164" fontId="1" fillId="0" borderId="15" xfId="1" applyNumberFormat="1" applyFill="1" applyBorder="1" applyAlignment="1"/>
    <xf numFmtId="167" fontId="1" fillId="0" borderId="16" xfId="1" applyNumberFormat="1" applyFill="1" applyBorder="1" applyAlignment="1"/>
    <xf numFmtId="167" fontId="1" fillId="0" borderId="0" xfId="1" applyNumberFormat="1" applyFill="1" applyBorder="1" applyAlignment="1"/>
    <xf numFmtId="167" fontId="1" fillId="0" borderId="15" xfId="1" applyNumberFormat="1" applyFill="1" applyBorder="1" applyAlignment="1"/>
    <xf numFmtId="167" fontId="1" fillId="0" borderId="17" xfId="1" applyNumberFormat="1" applyFill="1" applyBorder="1" applyAlignment="1"/>
    <xf numFmtId="164" fontId="1" fillId="0" borderId="18" xfId="1" applyNumberFormat="1" applyFill="1" applyBorder="1" applyAlignment="1"/>
    <xf numFmtId="164" fontId="3" fillId="0" borderId="2" xfId="1" applyNumberFormat="1" applyFont="1" applyBorder="1" applyAlignment="1">
      <alignment horizontal="center"/>
    </xf>
    <xf numFmtId="166" fontId="1" fillId="0" borderId="16" xfId="1" applyNumberFormat="1" applyFill="1" applyBorder="1" applyAlignment="1"/>
    <xf numFmtId="166" fontId="1" fillId="0" borderId="0" xfId="1" applyNumberFormat="1" applyFill="1" applyBorder="1" applyAlignment="1"/>
    <xf numFmtId="166" fontId="1" fillId="0" borderId="15" xfId="1" applyNumberFormat="1" applyFill="1" applyBorder="1" applyAlignment="1"/>
    <xf numFmtId="166" fontId="1" fillId="0" borderId="17" xfId="1" applyNumberFormat="1" applyFill="1" applyBorder="1" applyAlignment="1"/>
    <xf numFmtId="164" fontId="1" fillId="0" borderId="9" xfId="1" applyNumberFormat="1" applyFill="1" applyBorder="1" applyAlignment="1"/>
    <xf numFmtId="164" fontId="1" fillId="0" borderId="10" xfId="1" applyNumberFormat="1" applyFill="1" applyBorder="1" applyAlignment="1"/>
    <xf numFmtId="167" fontId="1" fillId="0" borderId="9" xfId="1" applyNumberFormat="1" applyFill="1" applyBorder="1" applyAlignment="1"/>
    <xf numFmtId="167" fontId="1" fillId="0" borderId="1" xfId="1" applyNumberFormat="1" applyFill="1" applyBorder="1" applyAlignment="1"/>
    <xf numFmtId="167" fontId="1" fillId="0" borderId="10" xfId="1" applyNumberFormat="1" applyFill="1" applyBorder="1" applyAlignment="1"/>
    <xf numFmtId="167" fontId="1" fillId="0" borderId="19" xfId="1" applyNumberFormat="1" applyFill="1" applyBorder="1" applyAlignment="1"/>
    <xf numFmtId="164" fontId="1" fillId="0" borderId="11" xfId="1" applyNumberFormat="1" applyFill="1" applyBorder="1" applyAlignment="1"/>
    <xf numFmtId="164" fontId="3" fillId="0" borderId="20" xfId="1" applyNumberFormat="1" applyFont="1" applyBorder="1" applyAlignment="1">
      <alignment horizontal="center"/>
    </xf>
    <xf numFmtId="164" fontId="3" fillId="0" borderId="16" xfId="1" applyNumberFormat="1" applyFont="1" applyBorder="1"/>
    <xf numFmtId="164" fontId="3" fillId="0" borderId="0" xfId="1" applyNumberFormat="1" applyFont="1" applyBorder="1"/>
    <xf numFmtId="164" fontId="3" fillId="0" borderId="16" xfId="1" applyNumberFormat="1" applyFont="1" applyBorder="1" applyAlignment="1">
      <alignment horizontal="left"/>
    </xf>
    <xf numFmtId="0" fontId="1" fillId="0" borderId="0" xfId="1" applyBorder="1"/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6" xfId="1" applyFont="1" applyBorder="1"/>
    <xf numFmtId="0" fontId="3" fillId="0" borderId="0" xfId="1" applyFont="1" applyAlignment="1">
      <alignment horizontal="center"/>
    </xf>
    <xf numFmtId="164" fontId="1" fillId="0" borderId="0" xfId="1" applyNumberFormat="1" applyFill="1" applyBorder="1" applyAlignment="1"/>
    <xf numFmtId="164" fontId="1" fillId="0" borderId="1" xfId="1" applyNumberFormat="1" applyFill="1" applyBorder="1" applyAlignment="1"/>
    <xf numFmtId="164" fontId="3" fillId="0" borderId="1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4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6" xfId="1" applyNumberFormat="1" applyFont="1" applyBorder="1" applyAlignment="1">
      <alignment horizontal="center" wrapText="1"/>
    </xf>
    <xf numFmtId="0" fontId="1" fillId="0" borderId="11" xfId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m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ra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ro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a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zoomScaleNormal="100" workbookViewId="0">
      <selection activeCell="E58" sqref="E58:E61"/>
    </sheetView>
  </sheetViews>
  <sheetFormatPr defaultColWidth="9.140625" defaultRowHeight="12.75" x14ac:dyDescent="0.2"/>
  <cols>
    <col min="1" max="1" width="46.5703125" style="49" customWidth="1"/>
    <col min="2" max="2" width="8.85546875" style="15" customWidth="1"/>
    <col min="3" max="3" width="11.5703125" style="54" customWidth="1"/>
    <col min="4" max="4" width="10.7109375" style="54" customWidth="1"/>
    <col min="5" max="10" width="8.42578125" style="46" customWidth="1"/>
    <col min="11" max="11" width="8.42578125" style="47" customWidth="1"/>
    <col min="12" max="12" width="9.85546875" style="47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1.57031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1.57031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1.57031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1.57031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1.57031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1.57031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1.57031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1.57031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1.57031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1.57031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1.57031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1.57031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1.57031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1.57031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1.57031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1.57031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1.57031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1.57031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1.57031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1.57031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1.57031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1.57031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1.57031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1.57031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1.57031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1.57031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1.57031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1.57031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1.57031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1.57031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1.57031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1.57031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1.57031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1.57031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1.57031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1.57031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1.57031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1.57031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1.57031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1.57031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1.57031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1.57031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1.57031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1.57031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1.57031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1.57031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1.57031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1.57031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1.57031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1.57031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1.57031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1.57031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1.57031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1.57031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1.57031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1.57031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1.57031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1.57031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1.57031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1.57031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1.57031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1.57031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1.57031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s="1" customFormat="1" ht="17.45" x14ac:dyDescent="0.3">
      <c r="A2" s="58" t="s">
        <v>42</v>
      </c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5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7"/>
      <c r="C5" s="8"/>
      <c r="D5" s="55" t="s">
        <v>43</v>
      </c>
      <c r="E5" s="56"/>
      <c r="F5" s="56"/>
      <c r="G5" s="56"/>
      <c r="H5" s="56"/>
      <c r="I5" s="9"/>
      <c r="J5" s="63" t="s">
        <v>44</v>
      </c>
      <c r="K5" s="65" t="s">
        <v>45</v>
      </c>
      <c r="L5" s="66"/>
    </row>
    <row r="6" spans="1:14" x14ac:dyDescent="0.2">
      <c r="A6" s="10" t="s">
        <v>46</v>
      </c>
      <c r="B6" s="67" t="s">
        <v>47</v>
      </c>
      <c r="C6" s="68"/>
      <c r="D6" s="11" t="s">
        <v>48</v>
      </c>
      <c r="E6" s="11" t="s">
        <v>49</v>
      </c>
      <c r="F6" s="11" t="s">
        <v>50</v>
      </c>
      <c r="G6" s="11" t="s">
        <v>51</v>
      </c>
      <c r="H6" s="11" t="s">
        <v>52</v>
      </c>
      <c r="I6" s="12" t="s">
        <v>53</v>
      </c>
      <c r="J6" s="64"/>
      <c r="K6" s="13" t="s">
        <v>54</v>
      </c>
      <c r="L6" s="14" t="s">
        <v>55</v>
      </c>
    </row>
    <row r="7" spans="1:14" ht="13.15" x14ac:dyDescent="0.25">
      <c r="A7" s="7"/>
      <c r="B7" s="16" t="s">
        <v>0</v>
      </c>
      <c r="C7" s="8" t="s">
        <v>1</v>
      </c>
      <c r="D7" s="55" t="s">
        <v>56</v>
      </c>
      <c r="E7" s="56"/>
      <c r="F7" s="56"/>
      <c r="G7" s="56"/>
      <c r="H7" s="57"/>
      <c r="I7" s="17"/>
      <c r="J7" s="18"/>
      <c r="K7" s="19"/>
      <c r="L7" s="20"/>
    </row>
    <row r="8" spans="1:14" ht="13.15" x14ac:dyDescent="0.25">
      <c r="A8" s="21" t="s">
        <v>2</v>
      </c>
      <c r="B8" s="21">
        <v>0.49156150220465256</v>
      </c>
      <c r="C8" s="22">
        <v>0.49996679685563455</v>
      </c>
      <c r="D8" s="23">
        <v>3.2828282828282888E-3</v>
      </c>
      <c r="E8" s="24">
        <v>0.10155165888734723</v>
      </c>
      <c r="F8" s="24">
        <v>0.33157033119254503</v>
      </c>
      <c r="G8" s="24">
        <v>0.91166032953105247</v>
      </c>
      <c r="H8" s="25">
        <v>0.9987407127565805</v>
      </c>
      <c r="I8" s="26">
        <v>0.46916883313561664</v>
      </c>
      <c r="J8" s="27">
        <v>0.12277877449297488</v>
      </c>
      <c r="K8" s="28">
        <f>(M8-B8)/C8*J8</f>
        <v>-0.12071465386938492</v>
      </c>
      <c r="L8" s="20">
        <f>(N8-B8)/C8*J8</f>
        <v>-0.12071465386938492</v>
      </c>
    </row>
    <row r="9" spans="1:14" ht="13.5" customHeight="1" x14ac:dyDescent="0.25">
      <c r="A9" s="21" t="s">
        <v>3</v>
      </c>
      <c r="B9" s="21">
        <v>0.84521818458263642</v>
      </c>
      <c r="C9" s="22">
        <v>0.36172406507674548</v>
      </c>
      <c r="D9" s="23">
        <v>0.69053030303030394</v>
      </c>
      <c r="E9" s="24">
        <v>0.86022454900971423</v>
      </c>
      <c r="F9" s="24">
        <v>0.87067120010074184</v>
      </c>
      <c r="G9" s="24">
        <v>0.89911280101394231</v>
      </c>
      <c r="H9" s="25">
        <v>0.99685178189144941</v>
      </c>
      <c r="I9" s="26">
        <v>0.86352507635225439</v>
      </c>
      <c r="J9" s="27">
        <v>4.3704503305926949E-2</v>
      </c>
      <c r="K9" s="28">
        <f t="shared" ref="K9:K46" si="0">(M9-B9)/C9*J9</f>
        <v>1.8701167593508913E-2</v>
      </c>
      <c r="L9" s="20">
        <f t="shared" ref="L9:L46" si="1">(N9-B9)/C9*J9</f>
        <v>-0.10212160181956387</v>
      </c>
      <c r="M9" s="15">
        <v>1</v>
      </c>
      <c r="N9" s="15">
        <v>0</v>
      </c>
    </row>
    <row r="10" spans="1:14" ht="13.15" x14ac:dyDescent="0.25">
      <c r="A10" s="21" t="s">
        <v>4</v>
      </c>
      <c r="B10" s="21">
        <v>0.58491713547209978</v>
      </c>
      <c r="C10" s="22">
        <v>0.49277378236241809</v>
      </c>
      <c r="D10" s="23">
        <v>1.0858585858585856E-2</v>
      </c>
      <c r="E10" s="24">
        <v>0.38097640973886698</v>
      </c>
      <c r="F10" s="24">
        <v>0.71741594257650121</v>
      </c>
      <c r="G10" s="24">
        <v>0.92978453738910039</v>
      </c>
      <c r="H10" s="25">
        <v>0.99962221382697503</v>
      </c>
      <c r="I10" s="26">
        <v>0.60771347080945859</v>
      </c>
      <c r="J10" s="27">
        <v>0.10910647552447694</v>
      </c>
      <c r="K10" s="28">
        <f t="shared" si="0"/>
        <v>9.1904703578436719E-2</v>
      </c>
      <c r="L10" s="20">
        <f t="shared" si="1"/>
        <v>-0.12950820317444911</v>
      </c>
      <c r="M10" s="15">
        <v>1</v>
      </c>
      <c r="N10" s="15">
        <v>0</v>
      </c>
    </row>
    <row r="11" spans="1:14" ht="13.15" x14ac:dyDescent="0.25">
      <c r="A11" s="21" t="s">
        <v>5</v>
      </c>
      <c r="B11" s="21">
        <v>0.30302569560589937</v>
      </c>
      <c r="C11" s="22">
        <v>0.45960117533315348</v>
      </c>
      <c r="D11" s="23">
        <v>0</v>
      </c>
      <c r="E11" s="24">
        <v>2.0184180648416786E-3</v>
      </c>
      <c r="F11" s="24">
        <v>4.231205137891951E-2</v>
      </c>
      <c r="G11" s="24">
        <v>0.43979721166032942</v>
      </c>
      <c r="H11" s="25">
        <v>0.9939554212315832</v>
      </c>
      <c r="I11" s="26">
        <v>0.29569146116762235</v>
      </c>
      <c r="J11" s="27">
        <v>0.11168411698548424</v>
      </c>
      <c r="K11" s="28">
        <f t="shared" si="0"/>
        <v>0.16936632003040952</v>
      </c>
      <c r="L11" s="20">
        <f t="shared" si="1"/>
        <v>-7.3635924044634857E-2</v>
      </c>
      <c r="M11" s="15">
        <v>1</v>
      </c>
      <c r="N11" s="15">
        <v>0</v>
      </c>
    </row>
    <row r="12" spans="1:14" ht="13.15" x14ac:dyDescent="0.25">
      <c r="A12" s="21" t="s">
        <v>6</v>
      </c>
      <c r="B12" s="21">
        <v>9.8829253459023866E-2</v>
      </c>
      <c r="C12" s="22">
        <v>0.29845531594549363</v>
      </c>
      <c r="D12" s="23">
        <v>3.1439393939393941E-2</v>
      </c>
      <c r="E12" s="24">
        <v>0.12943105840797289</v>
      </c>
      <c r="F12" s="24">
        <v>0.16269991184989302</v>
      </c>
      <c r="G12" s="24">
        <v>0.13105196451204068</v>
      </c>
      <c r="H12" s="25">
        <v>0.11938043067623712</v>
      </c>
      <c r="I12" s="26">
        <v>0.11481864761856704</v>
      </c>
      <c r="J12" s="27">
        <v>8.2573566852680927E-3</v>
      </c>
      <c r="K12" s="28">
        <f t="shared" si="0"/>
        <v>2.4932671294342627E-2</v>
      </c>
      <c r="L12" s="20">
        <f t="shared" si="1"/>
        <v>-2.7343067894926108E-3</v>
      </c>
      <c r="M12" s="15">
        <v>1</v>
      </c>
      <c r="N12" s="15">
        <v>0</v>
      </c>
    </row>
    <row r="13" spans="1:14" ht="13.15" x14ac:dyDescent="0.25">
      <c r="A13" s="21" t="s">
        <v>7</v>
      </c>
      <c r="B13" s="21">
        <v>0.11813896913486392</v>
      </c>
      <c r="C13" s="22">
        <v>0.32279714356148742</v>
      </c>
      <c r="D13" s="23">
        <v>7.8282828282828475E-3</v>
      </c>
      <c r="E13" s="24">
        <v>0.10016399646776858</v>
      </c>
      <c r="F13" s="24">
        <v>0.22440498677748394</v>
      </c>
      <c r="G13" s="24">
        <v>0.18288973384030444</v>
      </c>
      <c r="H13" s="25">
        <v>0.20790832388867889</v>
      </c>
      <c r="I13" s="26">
        <v>0.14467805850728169</v>
      </c>
      <c r="J13" s="27">
        <v>2.6388787036475389E-2</v>
      </c>
      <c r="K13" s="28">
        <f t="shared" si="0"/>
        <v>7.2092468608954546E-2</v>
      </c>
      <c r="L13" s="20">
        <f t="shared" si="1"/>
        <v>-9.6579048464064971E-3</v>
      </c>
      <c r="M13" s="15">
        <v>1</v>
      </c>
      <c r="N13" s="15">
        <v>0</v>
      </c>
    </row>
    <row r="14" spans="1:14" ht="13.15" x14ac:dyDescent="0.25">
      <c r="A14" s="21" t="s">
        <v>8</v>
      </c>
      <c r="B14" s="21">
        <v>0.10202219857077695</v>
      </c>
      <c r="C14" s="22">
        <v>0.3027005138559517</v>
      </c>
      <c r="D14" s="23">
        <v>3.4090909090909063E-3</v>
      </c>
      <c r="E14" s="24">
        <v>2.9771666456414769E-2</v>
      </c>
      <c r="F14" s="24">
        <v>9.2305754942702573E-2</v>
      </c>
      <c r="G14" s="24">
        <v>9.771863117870716E-2</v>
      </c>
      <c r="H14" s="25">
        <v>0.33396297695504346</v>
      </c>
      <c r="I14" s="26">
        <v>0.11153739367475179</v>
      </c>
      <c r="J14" s="27">
        <v>5.2008009848199345E-2</v>
      </c>
      <c r="K14" s="28">
        <f t="shared" si="0"/>
        <v>0.15428463515070168</v>
      </c>
      <c r="L14" s="20">
        <f t="shared" si="1"/>
        <v>-1.7528782625486086E-2</v>
      </c>
      <c r="M14" s="15">
        <v>1</v>
      </c>
      <c r="N14" s="15">
        <v>0</v>
      </c>
    </row>
    <row r="15" spans="1:14" ht="13.15" x14ac:dyDescent="0.25">
      <c r="A15" s="21" t="s">
        <v>9</v>
      </c>
      <c r="B15" s="21">
        <v>1.0339060361867113E-2</v>
      </c>
      <c r="C15" s="22">
        <v>0.10116185140031692</v>
      </c>
      <c r="D15" s="23">
        <v>0</v>
      </c>
      <c r="E15" s="24">
        <v>1.8922669357890754E-3</v>
      </c>
      <c r="F15" s="24">
        <v>0</v>
      </c>
      <c r="G15" s="24">
        <v>2.7883396704689572E-3</v>
      </c>
      <c r="H15" s="25">
        <v>4.5334340763128034E-2</v>
      </c>
      <c r="I15" s="26">
        <v>1.0020444736111472E-2</v>
      </c>
      <c r="J15" s="27">
        <v>2.1711353261666774E-2</v>
      </c>
      <c r="K15" s="28">
        <f t="shared" si="0"/>
        <v>0.2124009987196544</v>
      </c>
      <c r="L15" s="20">
        <f t="shared" si="1"/>
        <v>-2.2189687990377171E-3</v>
      </c>
      <c r="M15" s="15">
        <v>1</v>
      </c>
      <c r="N15" s="15">
        <v>0</v>
      </c>
    </row>
    <row r="16" spans="1:14" ht="13.15" x14ac:dyDescent="0.25">
      <c r="A16" s="21" t="s">
        <v>10</v>
      </c>
      <c r="B16" s="21">
        <v>0.85814201003497037</v>
      </c>
      <c r="C16" s="22">
        <v>0.34893095671657476</v>
      </c>
      <c r="D16" s="23">
        <v>0.91325757575757516</v>
      </c>
      <c r="E16" s="24">
        <v>0.94234893402295938</v>
      </c>
      <c r="F16" s="24">
        <v>0.95567308903160941</v>
      </c>
      <c r="G16" s="24">
        <v>0.93054499366286558</v>
      </c>
      <c r="H16" s="25">
        <v>0.94912479536582339</v>
      </c>
      <c r="I16" s="26">
        <v>0.93821146419647139</v>
      </c>
      <c r="J16" s="27">
        <v>1.3319749684400674E-2</v>
      </c>
      <c r="K16" s="28">
        <f t="shared" si="0"/>
        <v>5.4151484145936847E-3</v>
      </c>
      <c r="L16" s="20">
        <f t="shared" si="1"/>
        <v>-3.2757875296856115E-2</v>
      </c>
      <c r="M16" s="15">
        <v>1</v>
      </c>
      <c r="N16" s="15">
        <v>0</v>
      </c>
    </row>
    <row r="17" spans="1:14" ht="13.15" x14ac:dyDescent="0.25">
      <c r="A17" s="21" t="s">
        <v>11</v>
      </c>
      <c r="B17" s="21">
        <v>2.6022519780888618</v>
      </c>
      <c r="C17" s="22">
        <v>1.5948464119359222</v>
      </c>
      <c r="D17" s="29">
        <v>3.2654923330376331</v>
      </c>
      <c r="E17" s="30">
        <v>3.139954568399796</v>
      </c>
      <c r="F17" s="30">
        <v>3.1215790137470059</v>
      </c>
      <c r="G17" s="30">
        <v>2.9918884664131822</v>
      </c>
      <c r="H17" s="31">
        <v>2.3576017130620981</v>
      </c>
      <c r="I17" s="32">
        <v>2.9748313243878419</v>
      </c>
      <c r="J17" s="27">
        <v>-2.0409640613795535E-2</v>
      </c>
      <c r="K17" s="28"/>
      <c r="L17" s="20"/>
      <c r="M17" s="15">
        <v>1</v>
      </c>
      <c r="N17" s="15">
        <v>0</v>
      </c>
    </row>
    <row r="18" spans="1:14" ht="13.15" x14ac:dyDescent="0.25">
      <c r="A18" s="21" t="s">
        <v>12</v>
      </c>
      <c r="B18" s="21">
        <v>0.41766762961836701</v>
      </c>
      <c r="C18" s="22">
        <v>0.49321229405505296</v>
      </c>
      <c r="D18" s="23">
        <v>0</v>
      </c>
      <c r="E18" s="24">
        <v>2.0562634035574599E-2</v>
      </c>
      <c r="F18" s="24">
        <v>0.18927087268605935</v>
      </c>
      <c r="G18" s="24">
        <v>0.77351077313054561</v>
      </c>
      <c r="H18" s="25">
        <v>0.99420727868026604</v>
      </c>
      <c r="I18" s="26">
        <v>0.39536585981473416</v>
      </c>
      <c r="J18" s="27">
        <v>0.12134674310344967</v>
      </c>
      <c r="K18" s="28">
        <f t="shared" si="0"/>
        <v>0.14327326670740959</v>
      </c>
      <c r="L18" s="20">
        <f t="shared" si="1"/>
        <v>-0.10276022549484441</v>
      </c>
      <c r="M18" s="15">
        <v>1</v>
      </c>
      <c r="N18" s="15">
        <v>0</v>
      </c>
    </row>
    <row r="19" spans="1:14" ht="13.15" x14ac:dyDescent="0.25">
      <c r="A19" s="21" t="s">
        <v>13</v>
      </c>
      <c r="B19" s="21">
        <v>6.0513912117986922E-2</v>
      </c>
      <c r="C19" s="22">
        <v>0.23845465802125132</v>
      </c>
      <c r="D19" s="23">
        <v>5.7196969696969691E-2</v>
      </c>
      <c r="E19" s="24">
        <v>9.4487195660401258E-2</v>
      </c>
      <c r="F19" s="24">
        <v>0.15715904797884414</v>
      </c>
      <c r="G19" s="24">
        <v>4.3472750316856761E-2</v>
      </c>
      <c r="H19" s="25">
        <v>0</v>
      </c>
      <c r="I19" s="26">
        <v>7.0496478962114084E-2</v>
      </c>
      <c r="J19" s="27">
        <v>-1.665796078134156E-2</v>
      </c>
      <c r="K19" s="28">
        <f t="shared" si="0"/>
        <v>-6.5630600536055989E-2</v>
      </c>
      <c r="L19" s="20">
        <f t="shared" si="1"/>
        <v>4.2273796752468496E-3</v>
      </c>
      <c r="M19" s="15">
        <v>1</v>
      </c>
      <c r="N19" s="15">
        <v>0</v>
      </c>
    </row>
    <row r="20" spans="1:14" ht="13.15" x14ac:dyDescent="0.25">
      <c r="A20" s="21" t="s">
        <v>14</v>
      </c>
      <c r="B20" s="21">
        <v>0.15326136536414778</v>
      </c>
      <c r="C20" s="22">
        <v>0.36026664220314375</v>
      </c>
      <c r="D20" s="23">
        <v>0.49482323232323211</v>
      </c>
      <c r="E20" s="24">
        <v>0.21193389680837632</v>
      </c>
      <c r="F20" s="24">
        <v>7.404608991310925E-2</v>
      </c>
      <c r="G20" s="24">
        <v>7.3510773130545017E-3</v>
      </c>
      <c r="H20" s="25">
        <v>0</v>
      </c>
      <c r="I20" s="26">
        <v>0.15762639137787388</v>
      </c>
      <c r="J20" s="27">
        <v>-6.8099060159106384E-2</v>
      </c>
      <c r="K20" s="28">
        <f t="shared" si="0"/>
        <v>-0.16005396687987708</v>
      </c>
      <c r="L20" s="20">
        <f t="shared" si="1"/>
        <v>2.897008414704904E-2</v>
      </c>
      <c r="M20" s="15">
        <v>1</v>
      </c>
      <c r="N20" s="15">
        <v>0</v>
      </c>
    </row>
    <row r="21" spans="1:14" ht="13.15" x14ac:dyDescent="0.25">
      <c r="A21" s="21" t="s">
        <v>15</v>
      </c>
      <c r="B21" s="21">
        <v>1.8853580659875323E-2</v>
      </c>
      <c r="C21" s="22">
        <v>0.13601814633022083</v>
      </c>
      <c r="D21" s="23">
        <v>1.1742424242424242E-2</v>
      </c>
      <c r="E21" s="24">
        <v>3.3934653715150691E-2</v>
      </c>
      <c r="F21" s="24">
        <v>3.3245183226293891E-2</v>
      </c>
      <c r="G21" s="24">
        <v>1.1787072243346011E-2</v>
      </c>
      <c r="H21" s="25">
        <v>0</v>
      </c>
      <c r="I21" s="26">
        <v>1.8147858350791309E-2</v>
      </c>
      <c r="J21" s="27">
        <v>-8.6483702405469008E-3</v>
      </c>
      <c r="K21" s="28">
        <f t="shared" si="0"/>
        <v>-6.2383716611163646E-2</v>
      </c>
      <c r="L21" s="20">
        <f t="shared" si="1"/>
        <v>1.1987573004469691E-3</v>
      </c>
      <c r="M21" s="15">
        <v>1</v>
      </c>
      <c r="N21" s="15">
        <v>0</v>
      </c>
    </row>
    <row r="22" spans="1:14" ht="13.15" x14ac:dyDescent="0.25">
      <c r="A22" s="21" t="s">
        <v>16</v>
      </c>
      <c r="B22" s="21">
        <v>0.46905884141705945</v>
      </c>
      <c r="C22" s="22">
        <v>0.49907966914506646</v>
      </c>
      <c r="D22" s="23">
        <v>0</v>
      </c>
      <c r="E22" s="24">
        <v>7.0140027753248416E-2</v>
      </c>
      <c r="F22" s="24">
        <v>0.37841581664777774</v>
      </c>
      <c r="G22" s="24">
        <v>0.8173637515842842</v>
      </c>
      <c r="H22" s="25">
        <v>0.98589598287369395</v>
      </c>
      <c r="I22" s="26">
        <v>0.45026376233625226</v>
      </c>
      <c r="J22" s="27">
        <v>0.11687673547610335</v>
      </c>
      <c r="K22" s="28">
        <f t="shared" si="0"/>
        <v>0.12433820325996264</v>
      </c>
      <c r="L22" s="20">
        <f t="shared" si="1"/>
        <v>-0.10984632218126711</v>
      </c>
      <c r="M22" s="15">
        <v>1</v>
      </c>
      <c r="N22" s="15">
        <v>0</v>
      </c>
    </row>
    <row r="23" spans="1:14" ht="13.15" x14ac:dyDescent="0.25">
      <c r="A23" s="21" t="s">
        <v>17</v>
      </c>
      <c r="B23" s="21">
        <v>6.355481222441843E-2</v>
      </c>
      <c r="C23" s="22">
        <v>0.2439767376063422</v>
      </c>
      <c r="D23" s="23">
        <v>8.8383838383838411E-4</v>
      </c>
      <c r="E23" s="24">
        <v>8.4521256465245314E-3</v>
      </c>
      <c r="F23" s="24">
        <v>8.7016748520337459E-2</v>
      </c>
      <c r="G23" s="24">
        <v>0.13688212927756663</v>
      </c>
      <c r="H23" s="25">
        <v>1.3222516055912339E-2</v>
      </c>
      <c r="I23" s="26">
        <v>4.9218809157222557E-2</v>
      </c>
      <c r="J23" s="27">
        <v>1.4883807427910139E-2</v>
      </c>
      <c r="K23" s="28">
        <f t="shared" si="0"/>
        <v>5.7127863821729331E-2</v>
      </c>
      <c r="L23" s="20">
        <f t="shared" si="1"/>
        <v>-3.877163026056642E-3</v>
      </c>
      <c r="M23" s="15">
        <v>1</v>
      </c>
      <c r="N23" s="15">
        <v>0</v>
      </c>
    </row>
    <row r="24" spans="1:14" ht="13.15" x14ac:dyDescent="0.25">
      <c r="A24" s="21" t="s">
        <v>18</v>
      </c>
      <c r="B24" s="21">
        <v>0.3682530028888551</v>
      </c>
      <c r="C24" s="22">
        <v>0.48236719031885406</v>
      </c>
      <c r="D24" s="23">
        <v>0.93434343434343436</v>
      </c>
      <c r="E24" s="24">
        <v>0.73924561624826468</v>
      </c>
      <c r="F24" s="24">
        <v>0.28019141166099981</v>
      </c>
      <c r="G24" s="24">
        <v>5.0697084917617216E-3</v>
      </c>
      <c r="H24" s="25">
        <v>0</v>
      </c>
      <c r="I24" s="26">
        <v>0.39185744213634782</v>
      </c>
      <c r="J24" s="27">
        <v>-0.11325881376559285</v>
      </c>
      <c r="K24" s="28">
        <f t="shared" si="0"/>
        <v>-0.14833288193893773</v>
      </c>
      <c r="L24" s="20">
        <f t="shared" si="1"/>
        <v>8.6465039724694867E-2</v>
      </c>
      <c r="M24" s="15">
        <v>1</v>
      </c>
      <c r="N24" s="15">
        <v>0</v>
      </c>
    </row>
    <row r="25" spans="1:14" x14ac:dyDescent="0.2">
      <c r="A25" s="21" t="s">
        <v>19</v>
      </c>
      <c r="B25" s="21">
        <v>4.5613501596472556E-4</v>
      </c>
      <c r="C25" s="22">
        <v>2.1354069606753845E-2</v>
      </c>
      <c r="D25" s="23">
        <v>1.0101010101010099E-3</v>
      </c>
      <c r="E25" s="24">
        <v>2.3968714519994935E-3</v>
      </c>
      <c r="F25" s="24">
        <v>0</v>
      </c>
      <c r="G25" s="24">
        <v>0</v>
      </c>
      <c r="H25" s="25">
        <v>0</v>
      </c>
      <c r="I25" s="26">
        <v>6.8149120371538917E-4</v>
      </c>
      <c r="J25" s="27">
        <v>-3.5148107159153241E-3</v>
      </c>
      <c r="K25" s="28">
        <f t="shared" si="0"/>
        <v>-0.16452168379942683</v>
      </c>
      <c r="L25" s="20">
        <f t="shared" si="1"/>
        <v>7.5078346729279052E-5</v>
      </c>
      <c r="M25" s="15">
        <v>1</v>
      </c>
      <c r="N25" s="15">
        <v>0</v>
      </c>
    </row>
    <row r="26" spans="1:14" x14ac:dyDescent="0.2">
      <c r="A26" s="21" t="s">
        <v>20</v>
      </c>
      <c r="B26" s="21">
        <v>0.28858142010034971</v>
      </c>
      <c r="C26" s="22">
        <v>0.45313729044486939</v>
      </c>
      <c r="D26" s="23">
        <v>0.93333333333333335</v>
      </c>
      <c r="E26" s="24">
        <v>0.47092216475337473</v>
      </c>
      <c r="F26" s="24">
        <v>0.10099483692230202</v>
      </c>
      <c r="G26" s="24">
        <v>1.4448669201520882E-2</v>
      </c>
      <c r="H26" s="25">
        <v>0</v>
      </c>
      <c r="I26" s="26">
        <v>0.30391983644211051</v>
      </c>
      <c r="J26" s="27">
        <v>-0.10222376802446757</v>
      </c>
      <c r="K26" s="28">
        <f t="shared" si="0"/>
        <v>-0.16048974430809043</v>
      </c>
      <c r="L26" s="20">
        <f t="shared" si="1"/>
        <v>6.510141797323267E-2</v>
      </c>
      <c r="M26" s="15">
        <v>1</v>
      </c>
      <c r="N26" s="15">
        <v>0</v>
      </c>
    </row>
    <row r="27" spans="1:14" x14ac:dyDescent="0.2">
      <c r="A27" s="21" t="s">
        <v>21</v>
      </c>
      <c r="B27" s="21">
        <v>6.0818002128630079E-4</v>
      </c>
      <c r="C27" s="22">
        <v>2.4655680215662799E-2</v>
      </c>
      <c r="D27" s="23">
        <v>0</v>
      </c>
      <c r="E27" s="24">
        <v>5.0460451621041976E-4</v>
      </c>
      <c r="F27" s="24">
        <v>2.7704319355244906E-3</v>
      </c>
      <c r="G27" s="24">
        <v>0</v>
      </c>
      <c r="H27" s="25">
        <v>0</v>
      </c>
      <c r="I27" s="26">
        <v>6.5625078876296666E-4</v>
      </c>
      <c r="J27" s="27">
        <v>-7.4336351958203325E-4</v>
      </c>
      <c r="K27" s="28">
        <f t="shared" si="0"/>
        <v>-3.0131451018290199E-2</v>
      </c>
      <c r="L27" s="20">
        <f t="shared" si="1"/>
        <v>1.8336498413686417E-5</v>
      </c>
      <c r="M27" s="15">
        <v>1</v>
      </c>
      <c r="N27" s="15">
        <v>0</v>
      </c>
    </row>
    <row r="28" spans="1:14" x14ac:dyDescent="0.2">
      <c r="A28" s="21" t="s">
        <v>22</v>
      </c>
      <c r="B28" s="21">
        <v>0.35380872738330543</v>
      </c>
      <c r="C28" s="22">
        <v>0.47818707516969167</v>
      </c>
      <c r="D28" s="23">
        <v>6.1868686868686844E-2</v>
      </c>
      <c r="E28" s="24">
        <v>0.51633657121231302</v>
      </c>
      <c r="F28" s="24">
        <v>0.76640221634554739</v>
      </c>
      <c r="G28" s="24">
        <v>0.45044359949302898</v>
      </c>
      <c r="H28" s="25">
        <v>4.9112202493388638E-3</v>
      </c>
      <c r="I28" s="26">
        <v>0.35997879805143973</v>
      </c>
      <c r="J28" s="27">
        <v>-1.7051883784560733E-2</v>
      </c>
      <c r="K28" s="28">
        <f t="shared" si="0"/>
        <v>-2.3042819547866494E-2</v>
      </c>
      <c r="L28" s="20">
        <f t="shared" si="1"/>
        <v>1.2616621432443608E-2</v>
      </c>
      <c r="M28" s="15">
        <v>1</v>
      </c>
      <c r="N28" s="15">
        <v>0</v>
      </c>
    </row>
    <row r="29" spans="1:14" x14ac:dyDescent="0.2">
      <c r="A29" s="21" t="s">
        <v>23</v>
      </c>
      <c r="B29" s="21">
        <v>1.520450053215752E-4</v>
      </c>
      <c r="C29" s="22">
        <v>1.2330653077658755E-2</v>
      </c>
      <c r="D29" s="23">
        <v>5.0505050505050483E-4</v>
      </c>
      <c r="E29" s="24">
        <v>0</v>
      </c>
      <c r="F29" s="24">
        <v>0</v>
      </c>
      <c r="G29" s="24">
        <v>0</v>
      </c>
      <c r="H29" s="25">
        <v>0</v>
      </c>
      <c r="I29" s="26">
        <v>1.0096165980968766E-4</v>
      </c>
      <c r="J29" s="27">
        <v>-2.4608265477993776E-3</v>
      </c>
      <c r="K29" s="28">
        <f t="shared" si="0"/>
        <v>-0.19953950337567949</v>
      </c>
      <c r="L29" s="20">
        <f t="shared" si="1"/>
        <v>3.0343598445206741E-5</v>
      </c>
      <c r="M29" s="15">
        <v>1</v>
      </c>
      <c r="N29" s="15">
        <v>0</v>
      </c>
    </row>
    <row r="30" spans="1:14" x14ac:dyDescent="0.2">
      <c r="A30" s="21" t="s">
        <v>24</v>
      </c>
      <c r="B30" s="21">
        <v>2.1286300745020528E-3</v>
      </c>
      <c r="C30" s="22">
        <v>4.6091452746303635E-2</v>
      </c>
      <c r="D30" s="23">
        <v>1.0101010101010092E-3</v>
      </c>
      <c r="E30" s="24">
        <v>3.7845338715781503E-4</v>
      </c>
      <c r="F30" s="24">
        <v>7.5557234605213392E-4</v>
      </c>
      <c r="G30" s="24">
        <v>6.0836501901140733E-3</v>
      </c>
      <c r="H30" s="25">
        <v>1.6370734164462923E-3</v>
      </c>
      <c r="I30" s="26">
        <v>1.9687523662888992E-3</v>
      </c>
      <c r="J30" s="27">
        <v>4.6719400484030796E-3</v>
      </c>
      <c r="K30" s="28">
        <f t="shared" si="0"/>
        <v>0.10114663215260997</v>
      </c>
      <c r="L30" s="20">
        <f t="shared" si="1"/>
        <v>-2.1576304283658991E-4</v>
      </c>
      <c r="M30" s="15">
        <v>1</v>
      </c>
      <c r="N30" s="15">
        <v>0</v>
      </c>
    </row>
    <row r="31" spans="1:14" x14ac:dyDescent="0.2">
      <c r="A31" s="21" t="s">
        <v>25</v>
      </c>
      <c r="B31" s="21">
        <v>0.34301353200547363</v>
      </c>
      <c r="C31" s="22">
        <v>0.47475205972918083</v>
      </c>
      <c r="D31" s="23">
        <v>0</v>
      </c>
      <c r="E31" s="24">
        <v>3.7845338715781465E-3</v>
      </c>
      <c r="F31" s="24">
        <v>0.11182470721571583</v>
      </c>
      <c r="G31" s="24">
        <v>0.50633713561470206</v>
      </c>
      <c r="H31" s="25">
        <v>0.98740712756579763</v>
      </c>
      <c r="I31" s="26">
        <v>0.32191625230318682</v>
      </c>
      <c r="J31" s="27">
        <v>0.11328508606019792</v>
      </c>
      <c r="K31" s="28">
        <f t="shared" si="0"/>
        <v>0.15676976443156801</v>
      </c>
      <c r="L31" s="20">
        <f t="shared" si="1"/>
        <v>-8.1849708067025573E-2</v>
      </c>
      <c r="M31" s="15">
        <v>1</v>
      </c>
      <c r="N31" s="15">
        <v>0</v>
      </c>
    </row>
    <row r="32" spans="1:14" x14ac:dyDescent="0.2">
      <c r="A32" s="21" t="s">
        <v>26</v>
      </c>
      <c r="B32" s="21">
        <v>7.6022502660787596E-4</v>
      </c>
      <c r="C32" s="22">
        <v>2.756379151397274E-2</v>
      </c>
      <c r="D32" s="23">
        <v>0</v>
      </c>
      <c r="E32" s="24">
        <v>1.5138135486312617E-3</v>
      </c>
      <c r="F32" s="24">
        <v>0</v>
      </c>
      <c r="G32" s="24">
        <v>1.6476552598225606E-3</v>
      </c>
      <c r="H32" s="25">
        <v>0</v>
      </c>
      <c r="I32" s="26">
        <v>6.3101037381054414E-4</v>
      </c>
      <c r="J32" s="27">
        <v>8.242544605841707E-4</v>
      </c>
      <c r="K32" s="28">
        <f t="shared" si="0"/>
        <v>2.9880789125016596E-2</v>
      </c>
      <c r="L32" s="20">
        <f t="shared" si="1"/>
        <v>-2.273340621197246E-5</v>
      </c>
      <c r="M32" s="15">
        <v>1</v>
      </c>
      <c r="N32" s="15">
        <v>0</v>
      </c>
    </row>
    <row r="33" spans="1:14" x14ac:dyDescent="0.2">
      <c r="A33" s="21" t="s">
        <v>27</v>
      </c>
      <c r="B33" s="21">
        <v>3.192945111753079E-3</v>
      </c>
      <c r="C33" s="22">
        <v>5.642015781729539E-2</v>
      </c>
      <c r="D33" s="23">
        <v>1.0101010101010099E-3</v>
      </c>
      <c r="E33" s="24">
        <v>3.0276270972625246E-3</v>
      </c>
      <c r="F33" s="24">
        <v>6.4223649414431351E-3</v>
      </c>
      <c r="G33" s="24">
        <v>2.1546261089987364E-3</v>
      </c>
      <c r="H33" s="25">
        <v>2.770431935524495E-3</v>
      </c>
      <c r="I33" s="26">
        <v>3.0793306241954661E-3</v>
      </c>
      <c r="J33" s="27">
        <v>2.3272426544293336E-4</v>
      </c>
      <c r="K33" s="28">
        <f t="shared" si="0"/>
        <v>4.1116721152823161E-3</v>
      </c>
      <c r="L33" s="20">
        <f t="shared" si="1"/>
        <v>-1.3170395732295399E-5</v>
      </c>
      <c r="M33" s="15">
        <v>1</v>
      </c>
      <c r="N33" s="15">
        <v>0</v>
      </c>
    </row>
    <row r="34" spans="1:14" x14ac:dyDescent="0.2">
      <c r="A34" s="21" t="s">
        <v>28</v>
      </c>
      <c r="B34" s="21">
        <v>7.2373422533069789E-2</v>
      </c>
      <c r="C34" s="22">
        <v>0.25912491083488171</v>
      </c>
      <c r="D34" s="23">
        <v>4.7853535353535342E-2</v>
      </c>
      <c r="E34" s="24">
        <v>0.17169168664059539</v>
      </c>
      <c r="F34" s="24">
        <v>0.11522478277295073</v>
      </c>
      <c r="G34" s="24">
        <v>2.6235741444866897E-2</v>
      </c>
      <c r="H34" s="25">
        <v>0</v>
      </c>
      <c r="I34" s="26">
        <v>7.2238067593831418E-2</v>
      </c>
      <c r="J34" s="27">
        <v>-2.5166221503355238E-2</v>
      </c>
      <c r="K34" s="28">
        <f t="shared" si="0"/>
        <v>-9.0091129585791838E-2</v>
      </c>
      <c r="L34" s="20">
        <f t="shared" si="1"/>
        <v>7.0289096349511419E-3</v>
      </c>
      <c r="M34" s="15">
        <v>1</v>
      </c>
      <c r="N34" s="15">
        <v>0</v>
      </c>
    </row>
    <row r="35" spans="1:14" x14ac:dyDescent="0.2">
      <c r="A35" s="21" t="s">
        <v>29</v>
      </c>
      <c r="B35" s="21">
        <v>2.2046525771628401E-2</v>
      </c>
      <c r="C35" s="22">
        <v>0.14684602525874976</v>
      </c>
      <c r="D35" s="23">
        <v>1.7045454545454513E-2</v>
      </c>
      <c r="E35" s="24">
        <v>4.692822000756907E-2</v>
      </c>
      <c r="F35" s="24">
        <v>2.7956176803928937E-2</v>
      </c>
      <c r="G35" s="24">
        <v>1.8124207858048171E-2</v>
      </c>
      <c r="H35" s="25">
        <v>0</v>
      </c>
      <c r="I35" s="26">
        <v>2.2009641838511812E-2</v>
      </c>
      <c r="J35" s="27">
        <v>-1.0959612268377633E-2</v>
      </c>
      <c r="K35" s="28">
        <f t="shared" si="0"/>
        <v>-7.298795370981391E-2</v>
      </c>
      <c r="L35" s="20">
        <f t="shared" si="1"/>
        <v>1.6454062947641505E-3</v>
      </c>
      <c r="M35" s="15">
        <v>1</v>
      </c>
      <c r="N35" s="15">
        <v>0</v>
      </c>
    </row>
    <row r="36" spans="1:14" x14ac:dyDescent="0.2">
      <c r="A36" s="21" t="s">
        <v>30</v>
      </c>
      <c r="B36" s="21">
        <v>0.53687091379048202</v>
      </c>
      <c r="C36" s="22">
        <v>0.49867659461488562</v>
      </c>
      <c r="D36" s="23">
        <v>0</v>
      </c>
      <c r="E36" s="24">
        <v>0.15882427147722974</v>
      </c>
      <c r="F36" s="24">
        <v>0.54766402216345511</v>
      </c>
      <c r="G36" s="24">
        <v>0.90988593155893627</v>
      </c>
      <c r="H36" s="25">
        <v>0.99773328296184394</v>
      </c>
      <c r="I36" s="26">
        <v>0.52272899366465386</v>
      </c>
      <c r="J36" s="27">
        <v>0.11825716267977091</v>
      </c>
      <c r="K36" s="28">
        <f t="shared" si="0"/>
        <v>0.10982735560691134</v>
      </c>
      <c r="L36" s="20">
        <f t="shared" si="1"/>
        <v>-0.12731463973998816</v>
      </c>
      <c r="M36" s="15">
        <v>1</v>
      </c>
      <c r="N36" s="15">
        <v>0</v>
      </c>
    </row>
    <row r="37" spans="1:14" x14ac:dyDescent="0.2">
      <c r="A37" s="21" t="s">
        <v>31</v>
      </c>
      <c r="B37" s="21">
        <v>0.33237038163296334</v>
      </c>
      <c r="C37" s="22">
        <v>0.47109877415537438</v>
      </c>
      <c r="D37" s="23">
        <v>0.91426767676767762</v>
      </c>
      <c r="E37" s="24">
        <v>0.52251797653589016</v>
      </c>
      <c r="F37" s="24">
        <v>0.25072409016496611</v>
      </c>
      <c r="G37" s="24">
        <v>3.5994930291508277E-2</v>
      </c>
      <c r="H37" s="25">
        <v>0</v>
      </c>
      <c r="I37" s="26">
        <v>0.34473358742017868</v>
      </c>
      <c r="J37" s="27">
        <v>-0.10125352915027278</v>
      </c>
      <c r="K37" s="28">
        <f t="shared" si="0"/>
        <v>-0.14349401597597225</v>
      </c>
      <c r="L37" s="20">
        <f t="shared" si="1"/>
        <v>7.1436556347865027E-2</v>
      </c>
      <c r="M37" s="15">
        <v>1</v>
      </c>
      <c r="N37" s="15">
        <v>0</v>
      </c>
    </row>
    <row r="38" spans="1:14" x14ac:dyDescent="0.2">
      <c r="A38" s="21" t="s">
        <v>32</v>
      </c>
      <c r="B38" s="21">
        <v>3.0409001064315039E-4</v>
      </c>
      <c r="C38" s="22">
        <v>1.7436850869492988E-2</v>
      </c>
      <c r="D38" s="23">
        <v>1.1363636363636361E-3</v>
      </c>
      <c r="E38" s="24">
        <v>0</v>
      </c>
      <c r="F38" s="24">
        <v>0</v>
      </c>
      <c r="G38" s="24">
        <v>0</v>
      </c>
      <c r="H38" s="25">
        <v>0</v>
      </c>
      <c r="I38" s="26">
        <v>2.2716373457179725E-4</v>
      </c>
      <c r="J38" s="27">
        <v>-3.5739337084877078E-3</v>
      </c>
      <c r="K38" s="28">
        <f t="shared" si="0"/>
        <v>-0.20490207421566048</v>
      </c>
      <c r="L38" s="20">
        <f t="shared" si="1"/>
        <v>6.2327627137843489E-5</v>
      </c>
      <c r="M38" s="15">
        <v>1</v>
      </c>
      <c r="N38" s="15">
        <v>0</v>
      </c>
    </row>
    <row r="39" spans="1:14" x14ac:dyDescent="0.2">
      <c r="A39" s="21" t="s">
        <v>33</v>
      </c>
      <c r="B39" s="21">
        <v>2.6455830925954084E-2</v>
      </c>
      <c r="C39" s="22">
        <v>0.16049871211465552</v>
      </c>
      <c r="D39" s="23">
        <v>4.6464646464646396E-2</v>
      </c>
      <c r="E39" s="24">
        <v>6.4210924687775978E-2</v>
      </c>
      <c r="F39" s="24">
        <v>1.6622591613146977E-2</v>
      </c>
      <c r="G39" s="24">
        <v>2.9150823827629969E-3</v>
      </c>
      <c r="H39" s="25">
        <v>0</v>
      </c>
      <c r="I39" s="26">
        <v>2.6048108230899435E-2</v>
      </c>
      <c r="J39" s="27">
        <v>-2.2472273665696745E-2</v>
      </c>
      <c r="K39" s="28">
        <f t="shared" si="0"/>
        <v>-0.13631106882307248</v>
      </c>
      <c r="L39" s="20">
        <f t="shared" si="1"/>
        <v>3.7042208301131668E-3</v>
      </c>
      <c r="M39" s="15">
        <v>1</v>
      </c>
      <c r="N39" s="15">
        <v>0</v>
      </c>
    </row>
    <row r="40" spans="1:14" x14ac:dyDescent="0.2">
      <c r="A40" s="21" t="s">
        <v>34</v>
      </c>
      <c r="B40" s="21">
        <v>0.12908620951801733</v>
      </c>
      <c r="C40" s="22">
        <v>0.33532082544810382</v>
      </c>
      <c r="D40" s="23">
        <v>1.5530303030303014E-2</v>
      </c>
      <c r="E40" s="24">
        <v>0.17484546486691038</v>
      </c>
      <c r="F40" s="24">
        <v>0.31268102254124103</v>
      </c>
      <c r="G40" s="24">
        <v>0.10443599493029156</v>
      </c>
      <c r="H40" s="25">
        <v>6.2964362171010954E-4</v>
      </c>
      <c r="I40" s="26">
        <v>0.12168404048562517</v>
      </c>
      <c r="J40" s="27">
        <v>-1.3534830106412645E-2</v>
      </c>
      <c r="K40" s="28">
        <f t="shared" si="0"/>
        <v>-3.5153409203717415E-2</v>
      </c>
      <c r="L40" s="20">
        <f t="shared" si="1"/>
        <v>5.2104127817660757E-3</v>
      </c>
      <c r="M40" s="15">
        <v>1</v>
      </c>
      <c r="N40" s="15">
        <v>0</v>
      </c>
    </row>
    <row r="41" spans="1:14" x14ac:dyDescent="0.2">
      <c r="A41" s="21" t="s">
        <v>35</v>
      </c>
      <c r="B41" s="21">
        <v>9.7308803405808126E-3</v>
      </c>
      <c r="C41" s="22">
        <v>9.81715624088009E-2</v>
      </c>
      <c r="D41" s="23">
        <v>0</v>
      </c>
      <c r="E41" s="24">
        <v>0</v>
      </c>
      <c r="F41" s="24">
        <v>9.8224404986777362E-3</v>
      </c>
      <c r="G41" s="24">
        <v>2.8517110266159721E-2</v>
      </c>
      <c r="H41" s="25">
        <v>5.0371489736809113E-4</v>
      </c>
      <c r="I41" s="26">
        <v>7.7488073903934978E-3</v>
      </c>
      <c r="J41" s="27">
        <v>7.5048903589086642E-3</v>
      </c>
      <c r="K41" s="28">
        <f t="shared" si="0"/>
        <v>7.5702789957743336E-2</v>
      </c>
      <c r="L41" s="20">
        <f t="shared" si="1"/>
        <v>-7.4389352944811504E-4</v>
      </c>
      <c r="M41" s="15">
        <v>1</v>
      </c>
      <c r="N41" s="15">
        <v>0</v>
      </c>
    </row>
    <row r="42" spans="1:14" x14ac:dyDescent="0.2">
      <c r="A42" s="21" t="s">
        <v>36</v>
      </c>
      <c r="B42" s="21">
        <v>1.6724950585373271E-3</v>
      </c>
      <c r="C42" s="22">
        <v>4.0865042843922984E-2</v>
      </c>
      <c r="D42" s="23">
        <v>0</v>
      </c>
      <c r="E42" s="24">
        <v>0</v>
      </c>
      <c r="F42" s="24">
        <v>2.5185744868404524E-4</v>
      </c>
      <c r="G42" s="24">
        <v>3.2953105196451178E-3</v>
      </c>
      <c r="H42" s="25">
        <v>4.65936280065483E-3</v>
      </c>
      <c r="I42" s="26">
        <v>1.6406269719074224E-3</v>
      </c>
      <c r="J42" s="27">
        <v>5.7688464180253394E-3</v>
      </c>
      <c r="K42" s="28">
        <f t="shared" si="0"/>
        <v>0.14093214273368071</v>
      </c>
      <c r="L42" s="20">
        <f t="shared" si="1"/>
        <v>-2.3610319373598658E-4</v>
      </c>
      <c r="M42" s="15">
        <v>1</v>
      </c>
      <c r="N42" s="15">
        <v>0</v>
      </c>
    </row>
    <row r="43" spans="1:14" x14ac:dyDescent="0.2">
      <c r="A43" s="21" t="s">
        <v>37</v>
      </c>
      <c r="B43" s="21">
        <v>0.18184582636460392</v>
      </c>
      <c r="C43" s="22">
        <v>0.38574673838959878</v>
      </c>
      <c r="D43" s="23">
        <v>0.37297979797979747</v>
      </c>
      <c r="E43" s="24">
        <v>0.4000252302258106</v>
      </c>
      <c r="F43" s="24">
        <v>0.20299710363934023</v>
      </c>
      <c r="G43" s="24">
        <v>2.4714828897338406E-2</v>
      </c>
      <c r="H43" s="25">
        <v>0</v>
      </c>
      <c r="I43" s="26">
        <v>0.20020697140260998</v>
      </c>
      <c r="J43" s="27">
        <v>-5.9535380964525098E-2</v>
      </c>
      <c r="K43" s="28">
        <f t="shared" si="0"/>
        <v>-0.12627228066385876</v>
      </c>
      <c r="L43" s="20">
        <f t="shared" si="1"/>
        <v>2.8065721552494906E-2</v>
      </c>
      <c r="M43" s="15">
        <v>1</v>
      </c>
      <c r="N43" s="15">
        <v>0</v>
      </c>
    </row>
    <row r="44" spans="1:14" x14ac:dyDescent="0.2">
      <c r="A44" s="21" t="s">
        <v>38</v>
      </c>
      <c r="B44" s="21">
        <v>7.1613197506461918E-2</v>
      </c>
      <c r="C44" s="22">
        <v>0.25786596840286857</v>
      </c>
      <c r="D44" s="23">
        <v>6.2373737373737352E-2</v>
      </c>
      <c r="E44" s="24">
        <v>0.13990160211933886</v>
      </c>
      <c r="F44" s="24">
        <v>0.16307769802291866</v>
      </c>
      <c r="G44" s="24">
        <v>1.1660329531051984E-2</v>
      </c>
      <c r="H44" s="25">
        <v>0</v>
      </c>
      <c r="I44" s="26">
        <v>7.5468840707741028E-2</v>
      </c>
      <c r="J44" s="27">
        <v>-2.4794087425893674E-2</v>
      </c>
      <c r="K44" s="28">
        <f t="shared" si="0"/>
        <v>-8.9265379563806771E-2</v>
      </c>
      <c r="L44" s="20">
        <f t="shared" si="1"/>
        <v>6.8856851907227309E-3</v>
      </c>
      <c r="M44" s="15">
        <v>1</v>
      </c>
      <c r="N44" s="15">
        <v>0</v>
      </c>
    </row>
    <row r="45" spans="1:14" x14ac:dyDescent="0.2">
      <c r="A45" s="21" t="s">
        <v>39</v>
      </c>
      <c r="B45" s="21">
        <v>2.5543560894024632E-2</v>
      </c>
      <c r="C45" s="22">
        <v>0.15778109053972353</v>
      </c>
      <c r="D45" s="23">
        <v>1.3888888888888902E-3</v>
      </c>
      <c r="E45" s="24">
        <v>3.7088431941465827E-2</v>
      </c>
      <c r="F45" s="24">
        <v>8.6890819795995555E-2</v>
      </c>
      <c r="G45" s="24">
        <v>2.6615969581749072E-2</v>
      </c>
      <c r="H45" s="25">
        <v>8.8150107039415635E-4</v>
      </c>
      <c r="I45" s="26">
        <v>3.0591382922335292E-2</v>
      </c>
      <c r="J45" s="27">
        <v>-5.4658738983081063E-3</v>
      </c>
      <c r="K45" s="28">
        <f t="shared" si="0"/>
        <v>-3.3757251881882867E-2</v>
      </c>
      <c r="L45" s="20">
        <f t="shared" si="1"/>
        <v>8.848834944853054E-4</v>
      </c>
      <c r="M45" s="15">
        <v>1</v>
      </c>
      <c r="N45" s="15">
        <v>0</v>
      </c>
    </row>
    <row r="46" spans="1:14" x14ac:dyDescent="0.2">
      <c r="A46" s="33" t="s">
        <v>40</v>
      </c>
      <c r="B46" s="33">
        <v>1.520450053215752E-4</v>
      </c>
      <c r="C46" s="34">
        <v>1.2330653077658753E-2</v>
      </c>
      <c r="D46" s="35">
        <v>0</v>
      </c>
      <c r="E46" s="36">
        <v>0</v>
      </c>
      <c r="F46" s="36">
        <v>0</v>
      </c>
      <c r="G46" s="36">
        <v>5.0697084917617256E-4</v>
      </c>
      <c r="H46" s="37">
        <v>0</v>
      </c>
      <c r="I46" s="38">
        <v>1.0096165980968764E-4</v>
      </c>
      <c r="J46" s="39">
        <v>2.1067029825465088E-3</v>
      </c>
      <c r="K46" s="40">
        <f t="shared" si="0"/>
        <v>0.17082490729519897</v>
      </c>
      <c r="L46" s="14">
        <f t="shared" si="1"/>
        <v>-2.5977023615449967E-5</v>
      </c>
      <c r="M46" s="15">
        <v>1</v>
      </c>
      <c r="N46" s="15">
        <v>0</v>
      </c>
    </row>
    <row r="47" spans="1:14" x14ac:dyDescent="0.2">
      <c r="A47" s="41"/>
      <c r="B47" s="42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4" x14ac:dyDescent="0.2">
      <c r="A48" s="43" t="s">
        <v>57</v>
      </c>
      <c r="B48" s="42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1" t="s">
        <v>58</v>
      </c>
      <c r="B49" s="42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1" t="s">
        <v>59</v>
      </c>
      <c r="B50" s="42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1" t="s">
        <v>60</v>
      </c>
      <c r="B51" s="42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1" t="s">
        <v>61</v>
      </c>
      <c r="B52" s="42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s="1" customFormat="1" ht="17.25" customHeight="1" x14ac:dyDescent="0.3">
      <c r="A53" s="58" t="s">
        <v>62</v>
      </c>
      <c r="B53" s="58"/>
      <c r="C53" s="58"/>
      <c r="D53" s="58"/>
      <c r="E53" s="58"/>
      <c r="F53" s="58"/>
      <c r="G53" s="58"/>
      <c r="H53" s="58"/>
      <c r="I53" s="59"/>
      <c r="J53" s="59"/>
      <c r="K53" s="59"/>
      <c r="L53" s="59"/>
    </row>
    <row r="54" spans="1:12" s="1" customFormat="1" ht="18.75" x14ac:dyDescent="0.3">
      <c r="A54" s="58" t="s">
        <v>63</v>
      </c>
      <c r="B54" s="58"/>
      <c r="C54" s="58"/>
      <c r="D54" s="58"/>
      <c r="E54" s="58"/>
      <c r="F54" s="58"/>
      <c r="G54" s="58"/>
      <c r="H54" s="58"/>
      <c r="I54" s="59"/>
      <c r="J54" s="59"/>
      <c r="K54" s="59"/>
      <c r="L54" s="59"/>
    </row>
    <row r="55" spans="1:12" s="1" customFormat="1" ht="17.25" customHeight="1" x14ac:dyDescent="0.3">
      <c r="A55" s="2"/>
      <c r="B55" s="2"/>
      <c r="C55" s="2"/>
      <c r="D55" s="2"/>
      <c r="E55" s="2"/>
      <c r="F55" s="2"/>
      <c r="G55" s="2"/>
      <c r="H55" s="2"/>
      <c r="J55" s="3"/>
      <c r="K55" s="4"/>
      <c r="L55" s="4"/>
    </row>
    <row r="56" spans="1:12" ht="15" customHeight="1" x14ac:dyDescent="0.2">
      <c r="A56" s="1"/>
      <c r="B56" s="44"/>
      <c r="C56" s="60" t="s">
        <v>64</v>
      </c>
      <c r="D56" s="62" t="s">
        <v>65</v>
      </c>
      <c r="E56" s="62"/>
      <c r="F56" s="45"/>
      <c r="G56" s="45"/>
      <c r="H56" s="45"/>
    </row>
    <row r="57" spans="1:12" ht="15" customHeight="1" x14ac:dyDescent="0.2">
      <c r="A57" s="1"/>
      <c r="C57" s="61"/>
      <c r="D57" s="48" t="s">
        <v>48</v>
      </c>
      <c r="E57" s="48" t="s">
        <v>52</v>
      </c>
    </row>
    <row r="58" spans="1:12" x14ac:dyDescent="0.2">
      <c r="C58" s="50" t="s">
        <v>66</v>
      </c>
      <c r="D58" s="47" t="s">
        <v>67</v>
      </c>
      <c r="E58" s="51">
        <v>-1.1055714513749999</v>
      </c>
    </row>
    <row r="59" spans="1:12" x14ac:dyDescent="0.2">
      <c r="C59" s="50" t="s">
        <v>68</v>
      </c>
      <c r="D59" s="51">
        <v>-1.1055714513749999</v>
      </c>
      <c r="E59" s="51">
        <v>-0.56111608891700004</v>
      </c>
    </row>
    <row r="60" spans="1:12" x14ac:dyDescent="0.2">
      <c r="C60" s="50" t="s">
        <v>69</v>
      </c>
      <c r="D60" s="51">
        <v>-0.56111608891700004</v>
      </c>
      <c r="E60" s="51">
        <v>0.36620063547069998</v>
      </c>
    </row>
    <row r="61" spans="1:12" x14ac:dyDescent="0.2">
      <c r="C61" s="50" t="s">
        <v>70</v>
      </c>
      <c r="D61" s="51">
        <v>0.36620063547069998</v>
      </c>
      <c r="E61" s="51">
        <v>1.174747200264</v>
      </c>
    </row>
    <row r="62" spans="1:12" x14ac:dyDescent="0.2">
      <c r="C62" s="48" t="s">
        <v>71</v>
      </c>
      <c r="D62" s="52">
        <v>1.174747200264</v>
      </c>
      <c r="E62" s="53" t="s">
        <v>72</v>
      </c>
    </row>
  </sheetData>
  <mergeCells count="11">
    <mergeCell ref="A1:L1"/>
    <mergeCell ref="A2:L2"/>
    <mergeCell ref="D5:H5"/>
    <mergeCell ref="J5:J6"/>
    <mergeCell ref="K5:L5"/>
    <mergeCell ref="B6:C6"/>
    <mergeCell ref="D7:H7"/>
    <mergeCell ref="A53:L53"/>
    <mergeCell ref="A54:L54"/>
    <mergeCell ref="C56:C57"/>
    <mergeCell ref="D56:E56"/>
  </mergeCells>
  <pageMargins left="0.45" right="0.45" top="0.5" bottom="0.5" header="0" footer="0"/>
  <pageSetup scale="87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2014-08-13T16:33:52Z</cp:lastPrinted>
  <dcterms:created xsi:type="dcterms:W3CDTF">2013-08-06T13:22:30Z</dcterms:created>
  <dcterms:modified xsi:type="dcterms:W3CDTF">2014-08-13T16:33:57Z</dcterms:modified>
</cp:coreProperties>
</file>